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0" windowWidth="19200" windowHeight="10995" activeTab="1"/>
  </bookViews>
  <sheets>
    <sheet name="Cal" sheetId="1" r:id="rId1"/>
    <sheet name="Grafica 5" sheetId="2" r:id="rId2"/>
  </sheets>
  <definedNames>
    <definedName name="_xlnm.Print_Area" localSheetId="1">'Grafica 5'!$A$1:$G$49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C25"/>
  <c r="D24"/>
  <c r="C24"/>
  <c r="D23"/>
  <c r="C23"/>
  <c r="C22"/>
  <c r="D20"/>
  <c r="C20"/>
  <c r="D19"/>
  <c r="C19"/>
  <c r="D18"/>
  <c r="C18"/>
  <c r="D17"/>
  <c r="C17"/>
  <c r="D16"/>
  <c r="C16"/>
  <c r="C15"/>
  <c r="D22" l="1"/>
  <c r="D15"/>
</calcChain>
</file>

<file path=xl/sharedStrings.xml><?xml version="1.0" encoding="utf-8"?>
<sst xmlns="http://schemas.openxmlformats.org/spreadsheetml/2006/main" count="33" uniqueCount="26">
  <si>
    <t xml:space="preserve">        Cuadro 323-09. SACRIFICIO DE GANADO PORCINO EN LA REPÚBLICA, POR PROVINCIA, SEGÚN AÑO Y SEXO:                         AÑOS 1996-2016 </t>
  </si>
  <si>
    <t>Año y sexo</t>
  </si>
  <si>
    <t>Sacrificio de ganado porcino (en cabezas)</t>
  </si>
  <si>
    <t>Provincia</t>
  </si>
  <si>
    <t>Total</t>
  </si>
  <si>
    <t>Bocas     del           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</si>
  <si>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</si>
  <si>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</si>
  <si>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</si>
  <si>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</si>
  <si>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</si>
  <si>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</si>
  <si>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</si>
  <si>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</si>
  <si>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Oeste</t>
  </si>
  <si>
    <t>( 1 )</t>
  </si>
  <si>
    <t>2016  ( R )</t>
  </si>
  <si>
    <t xml:space="preserve">   Macho…………………………………………………………………………...………………………………..</t>
  </si>
  <si>
    <t xml:space="preserve">   Hembra……………………………………………….………………………………………………………………..</t>
  </si>
  <si>
    <t xml:space="preserve">Macho </t>
  </si>
  <si>
    <t>Hembra</t>
  </si>
  <si>
    <t>Panamá Oeste</t>
  </si>
  <si>
    <t xml:space="preserve">Panamá  </t>
  </si>
  <si>
    <t xml:space="preserve">Darién </t>
  </si>
  <si>
    <t xml:space="preserve">Bocas del Toro </t>
  </si>
  <si>
    <t>Otras Provincias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</si>
</sst>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3" fontId="3" fillId="0" borderId="7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8" xfId="0" applyNumberFormat="1" applyFont="1" applyFill="1" applyBorder="1" applyProtection="1"/>
    <xf numFmtId="3" fontId="2" fillId="0" borderId="7" xfId="0" applyNumberFormat="1" applyFont="1" applyFill="1" applyBorder="1" applyProtection="1"/>
    <xf numFmtId="3" fontId="2" fillId="0" borderId="0" xfId="0" applyNumberFormat="1" applyFont="1" applyFill="1" applyBorder="1" applyProtection="1"/>
    <xf numFmtId="3" fontId="2" fillId="0" borderId="8" xfId="0" applyNumberFormat="1" applyFont="1" applyFill="1" applyBorder="1" applyProtection="1"/>
    <xf numFmtId="0" fontId="0" fillId="0" borderId="0" xfId="0" applyAlignment="1">
      <alignment horizontal="right"/>
    </xf>
    <xf numFmtId="1" fontId="0" fillId="0" borderId="0" xfId="0" applyNumberFormat="1"/>
    <xf numFmtId="0" fontId="1" fillId="0" borderId="9" xfId="0" applyFont="1" applyBorder="1" applyAlignment="1" applyProtection="1"/>
    <xf numFmtId="3" fontId="2" fillId="0" borderId="10" xfId="0" applyNumberFormat="1" applyFont="1" applyFill="1" applyBorder="1" applyProtection="1"/>
    <xf numFmtId="3" fontId="2" fillId="0" borderId="12" xfId="0" applyNumberFormat="1" applyFont="1" applyFill="1" applyBorder="1" applyProtection="1"/>
    <xf numFmtId="3" fontId="2" fillId="0" borderId="11" xfId="0" applyNumberFormat="1" applyFont="1" applyFill="1" applyBorder="1" applyProtection="1"/>
    <xf numFmtId="0" fontId="0" fillId="2" borderId="0" xfId="0" applyFill="1"/>
    <xf numFmtId="1" fontId="0" fillId="2" borderId="0" xfId="0" applyNumberFormat="1" applyFill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99CC"/>
      <color rgb="FF355191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46810835248464"/>
          <c:y val="9.907334717488675E-2"/>
          <c:w val="0.72676185811701788"/>
          <c:h val="0.78590846293467054"/>
        </c:manualLayout>
      </c:layout>
      <c:bar3DChart>
        <c:barDir val="col"/>
        <c:grouping val="clustered"/>
        <c:ser>
          <c:idx val="0"/>
          <c:order val="0"/>
          <c:tx>
            <c:strRef>
              <c:f>Cal!$C$14</c:f>
              <c:strCache>
                <c:ptCount val="1"/>
                <c:pt idx="0">
                  <c:v>Macho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cat>
            <c:strRef>
              <c:f>Cal!$B$15:$B$21</c:f>
              <c:strCache>
                <c:ptCount val="7"/>
                <c:pt idx="0">
                  <c:v>Los Santos</c:v>
                </c:pt>
                <c:pt idx="1">
                  <c:v>Panamá Oeste</c:v>
                </c:pt>
                <c:pt idx="2">
                  <c:v>Panamá  </c:v>
                </c:pt>
                <c:pt idx="3">
                  <c:v>Herrera</c:v>
                </c:pt>
                <c:pt idx="4">
                  <c:v>Veraguas</c:v>
                </c:pt>
                <c:pt idx="5">
                  <c:v>Chiriquí</c:v>
                </c:pt>
                <c:pt idx="6">
                  <c:v>Otras Provincias</c:v>
                </c:pt>
              </c:strCache>
            </c:strRef>
          </c:cat>
          <c:val>
            <c:numRef>
              <c:f>Cal!$C$15:$C$21</c:f>
              <c:numCache>
                <c:formatCode>0</c:formatCode>
                <c:ptCount val="7"/>
                <c:pt idx="0">
                  <c:v>65.813000000000002</c:v>
                </c:pt>
                <c:pt idx="1">
                  <c:v>60.601999999999997</c:v>
                </c:pt>
                <c:pt idx="2">
                  <c:v>54.387</c:v>
                </c:pt>
                <c:pt idx="3">
                  <c:v>26.04</c:v>
                </c:pt>
                <c:pt idx="4">
                  <c:v>23.645</c:v>
                </c:pt>
                <c:pt idx="5">
                  <c:v>23.946000000000002</c:v>
                </c:pt>
                <c:pt idx="6">
                  <c:v>9</c:v>
                </c:pt>
              </c:numCache>
            </c:numRef>
          </c:val>
        </c:ser>
        <c:ser>
          <c:idx val="1"/>
          <c:order val="1"/>
          <c:tx>
            <c:strRef>
              <c:f>Cal!$D$14</c:f>
              <c:strCache>
                <c:ptCount val="1"/>
                <c:pt idx="0">
                  <c:v>Hembra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cat>
            <c:strRef>
              <c:f>Cal!$B$15:$B$21</c:f>
              <c:strCache>
                <c:ptCount val="7"/>
                <c:pt idx="0">
                  <c:v>Los Santos</c:v>
                </c:pt>
                <c:pt idx="1">
                  <c:v>Panamá Oeste</c:v>
                </c:pt>
                <c:pt idx="2">
                  <c:v>Panamá  </c:v>
                </c:pt>
                <c:pt idx="3">
                  <c:v>Herrera</c:v>
                </c:pt>
                <c:pt idx="4">
                  <c:v>Veraguas</c:v>
                </c:pt>
                <c:pt idx="5">
                  <c:v>Chiriquí</c:v>
                </c:pt>
                <c:pt idx="6">
                  <c:v>Otras Provincias</c:v>
                </c:pt>
              </c:strCache>
            </c:strRef>
          </c:cat>
          <c:val>
            <c:numRef>
              <c:f>Cal!$D$15:$D$21</c:f>
              <c:numCache>
                <c:formatCode>0</c:formatCode>
                <c:ptCount val="7"/>
                <c:pt idx="0">
                  <c:v>64.213999999999999</c:v>
                </c:pt>
                <c:pt idx="1">
                  <c:v>68.281999999999996</c:v>
                </c:pt>
                <c:pt idx="2">
                  <c:v>55.393999999999998</c:v>
                </c:pt>
                <c:pt idx="3">
                  <c:v>23.007000000000001</c:v>
                </c:pt>
                <c:pt idx="4">
                  <c:v>24.53</c:v>
                </c:pt>
                <c:pt idx="5">
                  <c:v>22.652999999999999</c:v>
                </c:pt>
                <c:pt idx="6">
                  <c:v>10</c:v>
                </c:pt>
              </c:numCache>
            </c:numRef>
          </c:val>
        </c:ser>
        <c:dLbls/>
        <c:shape val="box"/>
        <c:axId val="74470912"/>
        <c:axId val="74472832"/>
        <c:axId val="0"/>
      </c:bar3DChart>
      <c:catAx>
        <c:axId val="7447091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6659811641191895"/>
              <c:y val="0.95206038051213726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72832"/>
        <c:crosses val="autoZero"/>
        <c:auto val="1"/>
        <c:lblAlgn val="ctr"/>
        <c:lblOffset val="100"/>
      </c:catAx>
      <c:valAx>
        <c:axId val="74472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2.0253174094864938E-2"/>
              <c:y val="0.4518640393831368"/>
            </c:manualLayout>
          </c:layout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7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586984715145905"/>
          <c:y val="0.47086979799166906"/>
          <c:w val="0.13184792342133705"/>
          <c:h val="6.162698319426489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 horizontalDpi="200" verticalDpi="20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9524</xdr:rowOff>
    </xdr:from>
    <xdr:to>
      <xdr:col>7</xdr:col>
      <xdr:colOff>495300</xdr:colOff>
      <xdr:row>49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0.64265</cdr:x>
      <cdr:y>0.06766</cdr:y>
    </cdr:from>
    <cdr:to>
      <cdr:x>0.78382</cdr:x>
      <cdr:y>0.16318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162425" y="6477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0.04706</cdr:x>
      <cdr:y>0.02189</cdr:y>
    </cdr:from>
    <cdr:to>
      <cdr:x>0.97794</cdr:x>
      <cdr:y>0.11741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4800" y="209551"/>
          <a:ext cx="60293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SACRIFICIO DE GANADO PORCINO EN LA REPÚBLICA, </a:t>
          </a:r>
        </a:p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PROVINCIA, SEGÚN SEXO:AÑO 2016</a:t>
          </a:r>
          <a:endParaRPr lang="es-PA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E16" sqref="E16:K31"/>
    </sheetView>
  </sheetViews>
  <sheetFormatPr baseColWidth="10" defaultRowHeight="15"/>
  <cols>
    <col min="2" max="2" width="17.140625" customWidth="1"/>
  </cols>
  <sheetData>
    <row r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6" t="s">
        <v>1</v>
      </c>
      <c r="B2" s="29" t="s">
        <v>2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27"/>
      <c r="B3" s="31" t="s">
        <v>3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>
      <c r="A4" s="27"/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" t="s">
        <v>12</v>
      </c>
      <c r="L4" s="22" t="s">
        <v>13</v>
      </c>
    </row>
    <row r="5" spans="1:12">
      <c r="A5" s="27"/>
      <c r="B5" s="20"/>
      <c r="C5" s="20"/>
      <c r="D5" s="20"/>
      <c r="E5" s="20"/>
      <c r="F5" s="20"/>
      <c r="G5" s="20"/>
      <c r="H5" s="20"/>
      <c r="I5" s="20"/>
      <c r="J5" s="20"/>
      <c r="K5" s="2" t="s">
        <v>14</v>
      </c>
      <c r="L5" s="23"/>
    </row>
    <row r="6" spans="1:12">
      <c r="A6" s="28"/>
      <c r="B6" s="21"/>
      <c r="C6" s="21"/>
      <c r="D6" s="21"/>
      <c r="E6" s="21"/>
      <c r="F6" s="21"/>
      <c r="G6" s="21"/>
      <c r="H6" s="21"/>
      <c r="I6" s="21"/>
      <c r="J6" s="21"/>
      <c r="K6" s="3" t="s">
        <v>15</v>
      </c>
      <c r="L6" s="24"/>
    </row>
    <row r="7" spans="1:12">
      <c r="A7" s="4" t="s">
        <v>16</v>
      </c>
      <c r="B7" s="5">
        <v>530667</v>
      </c>
      <c r="C7" s="6">
        <v>2093</v>
      </c>
      <c r="D7" s="7">
        <v>10694</v>
      </c>
      <c r="E7" s="7">
        <v>126</v>
      </c>
      <c r="F7" s="7">
        <v>46599</v>
      </c>
      <c r="G7" s="5">
        <v>5241</v>
      </c>
      <c r="H7" s="6">
        <v>49047</v>
      </c>
      <c r="I7" s="7">
        <v>130027</v>
      </c>
      <c r="J7" s="7">
        <v>109781</v>
      </c>
      <c r="K7" s="7">
        <v>128884</v>
      </c>
      <c r="L7" s="7">
        <v>48175</v>
      </c>
    </row>
    <row r="8" spans="1:12">
      <c r="A8" s="4"/>
      <c r="B8" s="8"/>
      <c r="C8" s="9"/>
      <c r="D8" s="10"/>
      <c r="E8" s="10"/>
      <c r="F8" s="10"/>
      <c r="G8" s="8"/>
      <c r="H8" s="9"/>
      <c r="I8" s="10"/>
      <c r="J8" s="10"/>
      <c r="K8" s="10"/>
      <c r="L8" s="10"/>
    </row>
    <row r="9" spans="1:12">
      <c r="A9" s="4" t="s">
        <v>17</v>
      </c>
      <c r="B9" s="8">
        <v>263399</v>
      </c>
      <c r="C9" s="9">
        <v>971</v>
      </c>
      <c r="D9" s="10">
        <v>5178</v>
      </c>
      <c r="E9" s="10">
        <v>86</v>
      </c>
      <c r="F9" s="10">
        <v>23946</v>
      </c>
      <c r="G9" s="8">
        <v>2731</v>
      </c>
      <c r="H9" s="9">
        <v>26040</v>
      </c>
      <c r="I9" s="10">
        <v>65813</v>
      </c>
      <c r="J9" s="10">
        <v>54387</v>
      </c>
      <c r="K9" s="10">
        <v>60602</v>
      </c>
      <c r="L9" s="10">
        <v>23645</v>
      </c>
    </row>
    <row r="10" spans="1:12">
      <c r="A10" s="13" t="s">
        <v>18</v>
      </c>
      <c r="B10" s="14">
        <v>267268</v>
      </c>
      <c r="C10" s="15">
        <v>1122</v>
      </c>
      <c r="D10" s="16">
        <v>5516</v>
      </c>
      <c r="E10" s="16">
        <v>40</v>
      </c>
      <c r="F10" s="16">
        <v>22653</v>
      </c>
      <c r="G10" s="14">
        <v>2510</v>
      </c>
      <c r="H10" s="15">
        <v>23007</v>
      </c>
      <c r="I10" s="16">
        <v>64214</v>
      </c>
      <c r="J10" s="16">
        <v>55394</v>
      </c>
      <c r="K10" s="16">
        <v>68282</v>
      </c>
      <c r="L10" s="16">
        <v>24530</v>
      </c>
    </row>
    <row r="14" spans="1:12">
      <c r="C14" s="11" t="s">
        <v>19</v>
      </c>
      <c r="D14" s="11" t="s">
        <v>20</v>
      </c>
    </row>
    <row r="15" spans="1:12">
      <c r="B15" t="s">
        <v>11</v>
      </c>
      <c r="C15" s="12">
        <f>I9/1000</f>
        <v>65.813000000000002</v>
      </c>
      <c r="D15" s="12">
        <f>I10/1000</f>
        <v>64.213999999999999</v>
      </c>
    </row>
    <row r="16" spans="1:12">
      <c r="B16" t="s">
        <v>21</v>
      </c>
      <c r="C16" s="12">
        <f>K9/1000</f>
        <v>60.601999999999997</v>
      </c>
      <c r="D16" s="12">
        <f>K10/1000</f>
        <v>68.281999999999996</v>
      </c>
    </row>
    <row r="17" spans="2:4">
      <c r="B17" t="s">
        <v>22</v>
      </c>
      <c r="C17" s="12">
        <f>J9/1000</f>
        <v>54.387</v>
      </c>
      <c r="D17" s="12">
        <f>J10/1000</f>
        <v>55.393999999999998</v>
      </c>
    </row>
    <row r="18" spans="2:4">
      <c r="B18" t="s">
        <v>10</v>
      </c>
      <c r="C18" s="12">
        <f>H9/1000</f>
        <v>26.04</v>
      </c>
      <c r="D18" s="12">
        <f>H10/1000</f>
        <v>23.007000000000001</v>
      </c>
    </row>
    <row r="19" spans="2:4">
      <c r="B19" t="s">
        <v>13</v>
      </c>
      <c r="C19" s="12">
        <f>L9/1000</f>
        <v>23.645</v>
      </c>
      <c r="D19" s="12">
        <f>L10/1000</f>
        <v>24.53</v>
      </c>
    </row>
    <row r="20" spans="2:4">
      <c r="B20" t="s">
        <v>8</v>
      </c>
      <c r="C20" s="12">
        <f>F9/1000</f>
        <v>23.946000000000002</v>
      </c>
      <c r="D20" s="12">
        <f>F10/1000</f>
        <v>22.652999999999999</v>
      </c>
    </row>
    <row r="21" spans="2:4">
      <c r="B21" s="17" t="s">
        <v>25</v>
      </c>
      <c r="C21" s="18">
        <v>9</v>
      </c>
      <c r="D21" s="18">
        <v>10</v>
      </c>
    </row>
    <row r="22" spans="2:4">
      <c r="B22" t="s">
        <v>6</v>
      </c>
      <c r="C22" s="12">
        <f>D9/1000</f>
        <v>5.1779999999999999</v>
      </c>
      <c r="D22" s="12">
        <f>D10/1000</f>
        <v>5.516</v>
      </c>
    </row>
    <row r="23" spans="2:4">
      <c r="B23" t="s">
        <v>23</v>
      </c>
      <c r="C23" s="12">
        <f>G9/1000</f>
        <v>2.7309999999999999</v>
      </c>
      <c r="D23" s="12">
        <f>G10/1000</f>
        <v>2.5099999999999998</v>
      </c>
    </row>
    <row r="24" spans="2:4">
      <c r="B24" t="s">
        <v>24</v>
      </c>
      <c r="C24" s="12">
        <f>C9/1000</f>
        <v>0.97099999999999997</v>
      </c>
      <c r="D24" s="12">
        <f>C10/1000</f>
        <v>1.1220000000000001</v>
      </c>
    </row>
    <row r="25" spans="2:4">
      <c r="B25" t="s">
        <v>7</v>
      </c>
      <c r="C25" s="12">
        <f>E9/1000</f>
        <v>8.5999999999999993E-2</v>
      </c>
      <c r="D25" s="12">
        <f>E10/1000</f>
        <v>0.04</v>
      </c>
    </row>
  </sheetData>
  <mergeCells count="14">
    <mergeCell ref="H4:H6"/>
    <mergeCell ref="I4:I6"/>
    <mergeCell ref="J4:J6"/>
    <mergeCell ref="L4:L6"/>
    <mergeCell ref="A1:L1"/>
    <mergeCell ref="A2:A6"/>
    <mergeCell ref="B2:L2"/>
    <mergeCell ref="B3:L3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D55" sqref="D55"/>
    </sheetView>
  </sheetViews>
  <sheetFormatPr baseColWidth="10" defaultRowHeight="15"/>
  <cols>
    <col min="7" max="7" width="21.42578125" customWidth="1"/>
  </cols>
  <sheetData/>
  <pageMargins left="0.70866141732283472" right="0.70866141732283472" top="0.74803149606299213" bottom="0.74803149606299213" header="0.31496062992125984" footer="0.31496062992125984"/>
  <pageSetup scale="95" orientation="portrait" r:id="rId1"/>
  <colBreaks count="1" manualBreakCount="1">
    <brk id="8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</vt:lpstr>
      <vt:lpstr>Grafica 5</vt:lpstr>
      <vt:lpstr>'Grafica 5'!Área_de_impresión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 </cp:lastModifiedBy>
  <cp:lastPrinted>2017-06-08T13:09:55Z</cp:lastPrinted>
  <dcterms:created xsi:type="dcterms:W3CDTF">2017-01-30T14:06:02Z</dcterms:created>
  <dcterms:modified xsi:type="dcterms:W3CDTF">2017-06-08T13:10:08Z</dcterms:modified>
</cp:coreProperties>
</file>